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<sst xmlns="http://schemas.openxmlformats.org/spreadsheetml/2006/main" count="600" uniqueCount="449">
  <si>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</si>
  <si>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</si>
  <si>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</si>
  <si>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</si>
  <si>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</si>
  <si>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</si>
  <si>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</si>
  <si>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</si>
  <si>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</si>
  <si>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</si>
  <si>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</si>
  <si>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</si>
  <si>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</si>
  <si>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</si>
  <si>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</si>
  <si>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</si>
  <si>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</si>
  <si>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</si>
  <si>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</si>
  <si>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</si>
  <si>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</si>
  <si>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</si>
  <si>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</si>
  <si>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</si>
  <si>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</si>
  <si>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</si>
  <si>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</si>
  <si>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</si>
  <si>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</si>
  <si>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</si>
  <si>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</si>
  <si>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</si>
  <si>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</si>
  <si>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</si>
  <si>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</si>
  <si>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</si>
  <si>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</si>
  <si>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</si>
  <si>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</si>
  <si>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</si>
  <si>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</si>
  <si>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</si>
  <si>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</si>
  <si>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</si>
  <si>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</si>
  <si>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</si>
  <si>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</si>
  <si>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</si>
  <si>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</si>
  <si>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</si>
  <si>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</si>
  <si>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</si>
  <si>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</si>
  <si>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</si>
  <si>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</si>
  <si>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</si>
  <si>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</si>
  <si>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</si>
  <si>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</si>
  <si>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</si>
  <si>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</si>
  <si>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</si>
  <si>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</si>
  <si>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</si>
  <si>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</si>
  <si>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</si>
  <si>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</si>
  <si>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</si>
  <si>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</si>
  <si>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</si>
  <si>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</si>
  <si>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</si>
  <si>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</si>
  <si>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</si>
  <si>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</si>
  <si>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</si>
  <si>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</si>
  <si>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</si>
  <si>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</si>
  <si>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</si>
  <si>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</si>
  <si>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</si>
  <si>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</si>
  <si>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</si>
  <si>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</si>
  <si>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</si>
  <si>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</si>
  <si>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</si>
  <si>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</si>
  <si>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</si>
  <si>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</si>
  <si>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</si>
  <si>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</si>
  <si>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</si>
  <si>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</si>
  <si>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</si>
  <si>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</si>
  <si>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</si>
  <si>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</si>
  <si>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</si>
  <si>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</si>
  <si>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</si>
  <si>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</si>
  <si>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</si>
  <si>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</si>
  <si>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</si>
  <si>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</si>
  <si>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</si>
  <si>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</si>
  <si>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</si>
  <si>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</si>
  <si>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</si>
  <si>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</si>
  <si>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</si>
  <si>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</si>
  <si>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</si>
  <si>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</si>
  <si>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</si>
  <si>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</si>
  <si>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</si>
  <si>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</si>
  <si>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</si>
  <si>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</si>
  <si>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</si>
  <si>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</si>
  <si>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</si>
  <si>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</si>
  <si>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</si>
  <si>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</si>
  <si>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</si>
  <si>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</si>
  <si>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</si>
  <si>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</si>
  <si>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</si>
  <si>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</si>
  <si>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</si>
  <si>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</si>
  <si>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</si>
  <si>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</si>
  <si>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</si>
  <si>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</si>
  <si>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</si>
  <si>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</si>
  <si>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</si>
  <si>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</si>
  <si>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</si>
  <si>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</si>
  <si>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</si>
  <si>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</si>
  <si>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</si>
  <si>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</si>
  <si>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</si>
  <si>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</si>
  <si>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</si>
  <si>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</si>
  <si>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</si>
  <si>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</si>
  <si>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</si>
  <si>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</si>
  <si>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</si>
  <si>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</si>
  <si>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</si>
  <si>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</si>
  <si>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</si>
  <si>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</si>
  <si>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</si>
  <si>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</si>
  <si>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</si>
  <si>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</si>
  <si>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</si>
  <si>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</si>
  <si>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</si>
  <si>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</si>
  <si>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</si>
  <si>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</si>
  <si>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</si>
  <si>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</si>
  <si>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</si>
  <si>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</si>
  <si>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</si>
  <si>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</si>
  <si>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</si>
  <si>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</si>
  <si>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</si>
  <si>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</si>
  <si>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</si>
  <si>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</si>
  <si>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</si>
  <si>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</si>
  <si>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</si>
  <si>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</si>
  <si>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</si>
  <si>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</si>
  <si>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</si>
  <si>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</si>
  <si>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</si>
  <si>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</si>
  <si>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</si>
  <si>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</si>
  <si>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</si>
  <si>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</si>
  <si>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</si>
  <si>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</si>
  <si>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</si>
  <si>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</si>
  <si>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</si>
  <si>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</si>
  <si>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</si>
  <si>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</si>
  <si>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</si>
  <si>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</si>
  <si>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</si>
  <si>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</si>
  <si>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</si>
  <si>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</si>
  <si>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</si>
  <si>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</si>
  <si>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</si>
  <si>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</si>
  <si>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</si>
  <si>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</si>
  <si>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</si>
  <si>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</si>
  <si>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</si>
  <si>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</si>
  <si>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</si>
  <si>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</si>
  <si>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</si>
  <si>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</si>
  <si>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</si>
  <si>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</si>
  <si>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</si>
  <si>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</si>
  <si>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</si>
  <si>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</si>
  <si>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</si>
  <si>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</si>
  <si>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</si>
  <si>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</si>
  <si>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</si>
  <si>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</si>
  <si>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</si>
  <si>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</si>
  <si>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</si>
  <si>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</si>
  <si>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</si>
  <si>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</si>
  <si>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</si>
  <si>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</si>
  <si>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</si>
  <si>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</si>
  <si>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</si>
  <si>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</si>
  <si>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</si>
  <si>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</si>
  <si>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</si>
  <si>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</si>
  <si>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</si>
  <si>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</si>
  <si>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</si>
  <si>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</si>
  <si>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</si>
  <si>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</si>
  <si>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</si>
  <si>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</si>
  <si>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</si>
  <si>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</si>
  <si>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</si>
  <si>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</si>
  <si>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</si>
  <si>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</si>
  <si>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</si>
  <si>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</si>
  <si>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</si>
  <si>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</si>
  <si>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</si>
  <si>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</si>
  <si>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</si>
  <si>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</si>
  <si>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</si>
  <si>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</si>
  <si>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</si>
  <si>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</si>
  <si>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</si>
  <si>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</si>
  <si>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</si>
  <si>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</si>
  <si>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</si>
  <si>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</si>
  <si>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</si>
  <si>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</si>
  <si>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</si>
  <si>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</si>
  <si>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</si>
  <si>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</si>
  <si>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</si>
  <si>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</si>
  <si>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</si>
  <si>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</si>
  <si>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</si>
  <si>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</si>
  <si>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</si>
  <si>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</si>
  <si>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</si>
  <si>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</si>
  <si>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</si>
  <si>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</si>
  <si>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</si>
  <si>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</si>
  <si>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</si>
  <si>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</si>
  <si>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</si>
  <si>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</si>
  <si>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</si>
  <si>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</si>
  <si>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</si>
  <si>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</si>
  <si>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</si>
  <si>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</si>
  <si>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</si>
  <si>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</si>
  <si>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</si>
  <si>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</si>
  <si>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</si>
  <si>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</si>
  <si>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</si>
  <si>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</si>
  <si>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</si>
  <si>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</si>
  <si>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</si>
  <si>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</si>
  <si>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</si>
  <si>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</si>
  <si>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</si>
  <si>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</si>
  <si>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</si>
  <si>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</si>
  <si>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</si>
  <si>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</si>
  <si>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</si>
  <si>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</si>
  <si>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</si>
  <si>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</si>
  <si>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</si>
  <si>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</si>
  <si>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</si>
  <si>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</si>
  <si>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</si>
  <si>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</si>
  <si>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</si>
  <si>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</si>
  <si>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</si>
  <si>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</si>
  <si>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</si>
  <si>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</si>
  <si>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 xml:space="preserve"> РЕЕСТР МАТЕРИАЛОВ, ОПУБЛИКОВАННЫХ В ГАЗЕТЕ  «ВЕСТНИК ПРИГРАНИЧЬЯ» </t>
  </si>
  <si>
    <t xml:space="preserve">В СООТВЕТСТВИИ С  МУНИЦИПАЛЬНЫМ ЗАДАНИЕМ НА ОКАЗАНИЕ 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</si>
  <si>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ПМО, с учетом актуальных потребностей гражданского общества</t>
  </si>
  <si>
    <t>ОКТЯБРЬ</t>
  </si>
  <si>
    <t>НОЯБРЬ</t>
  </si>
  <si>
    <t>№109</t>
  </si>
  <si>
    <t>Новости округа</t>
  </si>
  <si>
    <t>Фестиваль "Красота родного Приграничья"</t>
  </si>
  <si>
    <t>5 октября - День учителя (поздравление главы округа и материал о педагогах района)</t>
  </si>
  <si>
    <t>№ 110</t>
  </si>
  <si>
    <t>№ 111</t>
  </si>
  <si>
    <t>Заключение о результатах публичных слушаний</t>
  </si>
  <si>
    <t>№ 112</t>
  </si>
  <si>
    <t>Местный факт (обновился пищеблок в школе с. Сергеевка)</t>
  </si>
  <si>
    <t>10 октября - День работника сельского хозяйства (поздравление главы округа и материал о работниках)</t>
  </si>
  <si>
    <t>№ 113</t>
  </si>
  <si>
    <t>№ 114</t>
  </si>
  <si>
    <t>Всероссийская перепись населения</t>
  </si>
  <si>
    <t>Постановление ПМО № 935,938</t>
  </si>
  <si>
    <t>Постановление ПМО № 983</t>
  </si>
  <si>
    <t>№ 115</t>
  </si>
  <si>
    <t>Извещение о проведении аукциона</t>
  </si>
  <si>
    <t>№ 116</t>
  </si>
  <si>
    <t>Постановление ПМО № 951,944,942, муниципальный правовой акт № 108)</t>
  </si>
  <si>
    <t>Постановление ПМО № 989,964,984, муниципальный правовой акт № 110</t>
  </si>
  <si>
    <t>№ 117</t>
  </si>
  <si>
    <t>Тема номера (формирование бюджета края на 2022 год)</t>
  </si>
  <si>
    <t>Информация об исполнении доходов и расходов бюджета</t>
  </si>
  <si>
    <t>№ 118</t>
  </si>
  <si>
    <t>Участие команды из Пограничного в краевой спартакиаде "Инваспорт - 2021"</t>
  </si>
  <si>
    <t>№ 119</t>
  </si>
  <si>
    <t>Постановление № 1004,  1006</t>
  </si>
  <si>
    <t>№ 120</t>
  </si>
  <si>
    <t>День призывника в Пограничном округе</t>
  </si>
  <si>
    <t>Администрация округа (объявления)</t>
  </si>
  <si>
    <t>№ 121</t>
  </si>
  <si>
    <t>№ 122</t>
  </si>
  <si>
    <t>Постановление ПМО № 1019,1037,1027,1034</t>
  </si>
  <si>
    <t>Актуально (Вакцинация идет активно)</t>
  </si>
  <si>
    <t>№ 123</t>
  </si>
  <si>
    <t>№ 124</t>
  </si>
  <si>
    <t>№ 125</t>
  </si>
  <si>
    <t>Оповещение о проведении публичных слушаний</t>
  </si>
  <si>
    <t>№ 126</t>
  </si>
  <si>
    <t>Постановление ПМО № 1042, муниципальный правовой акт № 111</t>
  </si>
  <si>
    <t>№ 127</t>
  </si>
  <si>
    <t>Местный факт (строительство водовода продолжается)</t>
  </si>
  <si>
    <t>Актуально (Как избежать земельных споров)</t>
  </si>
  <si>
    <t>Актуально (Гаражная амнистия)</t>
  </si>
  <si>
    <t>№ 129</t>
  </si>
  <si>
    <t>Постановление ПМО № 1079, 1116</t>
  </si>
  <si>
    <t>№ 130</t>
  </si>
  <si>
    <t>№ 131</t>
  </si>
  <si>
    <t>27.11.20212</t>
  </si>
  <si>
    <t>№ 132</t>
  </si>
  <si>
    <t>Муниципальный правовой акт № 114</t>
  </si>
  <si>
    <t>28 ноября - День матери (материал о женщинах-матерях Приграничья)</t>
  </si>
  <si>
    <t>Гость номера Т. Татаринова, учитель с. Барабаш-Левада</t>
  </si>
  <si>
    <t>ДЕКАБРЬ</t>
  </si>
  <si>
    <t>№ 133</t>
  </si>
  <si>
    <t>(ВЫПОЛНЕНИЕ РАБОТ) 4 квартал 2021 ГОДА</t>
  </si>
  <si>
    <t>№ 134</t>
  </si>
  <si>
    <t>Сельская глубинка (командировка в с. Богуславка)</t>
  </si>
  <si>
    <t>Постановление ПМО № 1159, 1154</t>
  </si>
  <si>
    <t>Общество (в с. Жариково поселилась семья старообрядцев)</t>
  </si>
  <si>
    <t>Постановление ПМО № 1125</t>
  </si>
  <si>
    <t>Администрация округа (обьявления)</t>
  </si>
  <si>
    <t>№ 135</t>
  </si>
  <si>
    <t>Постановление ПМО № 1147,1166, 1161</t>
  </si>
  <si>
    <t>№ 136</t>
  </si>
  <si>
    <t>№ 137</t>
  </si>
  <si>
    <t>Местный факт (установка новогодней ели)</t>
  </si>
  <si>
    <t>№ 138</t>
  </si>
  <si>
    <t>Муниципальный правовой акт № 117, постановление ПМО № 1174-1177</t>
  </si>
  <si>
    <t>№ 139</t>
  </si>
  <si>
    <t>Сельская глубинка (командировка в с. Жариково)</t>
  </si>
  <si>
    <t>№ 140</t>
  </si>
  <si>
    <t>Конкурс "Твой проект"</t>
  </si>
  <si>
    <t>№ 141</t>
  </si>
  <si>
    <t>Постановление № 1198</t>
  </si>
  <si>
    <t>№ 142</t>
  </si>
  <si>
    <t>Благоустройство (заседание общественной комиссии)</t>
  </si>
  <si>
    <t>Праздничная афиша</t>
  </si>
  <si>
    <t>№ 143</t>
  </si>
  <si>
    <t>От первого лица (пресс-конференция главы округа О. А. Александрова)</t>
  </si>
  <si>
    <t>№ 144</t>
  </si>
  <si>
    <t>Постановление ПМО № 1224</t>
  </si>
  <si>
    <t>№ 145</t>
  </si>
  <si>
    <t xml:space="preserve">      И. о. директора                                                      Д. Л. Бушуева</t>
  </si>
  <si>
    <t>Получено:                                                                                            13.01.2022 г.</t>
  </si>
  <si>
    <t>Местный факт (вручение почетных наград "Золотое сердце - 2021")</t>
  </si>
  <si>
    <t>Культурное пространство (работа межпоселенческой библиотеки)</t>
  </si>
  <si>
    <t>Поздравление главы округа и Думы ПМО с Новым годом</t>
  </si>
  <si>
    <t>Наши дети (праздник для отличников)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</si>
</sst>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49"/>
      <name val="Arial"/>
      <family val="2"/>
    </font>
    <font>
      <sz val="12"/>
      <color indexed="49"/>
      <name val="Times New Roman"/>
      <family val="1"/>
    </font>
    <font>
      <sz val="10"/>
      <color indexed="4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24997000396251678"/>
      <name val="Times New Roman"/>
      <family val="1"/>
    </font>
    <font>
      <sz val="12"/>
      <color theme="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6" sqref="C9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5" width="13.8515625" style="0" customWidth="1"/>
    <col min="6" max="6" width="11.8515625" style="13" customWidth="1"/>
    <col min="7" max="7" width="9.140625" style="6" customWidth="1"/>
  </cols>
  <sheetData>
    <row r="1" spans="1:6" ht="15.75">
      <c r="A1" s="26" t="s">
        <v>355</v>
      </c>
      <c r="B1" s="26"/>
      <c r="C1" s="26"/>
      <c r="D1" s="26"/>
      <c r="E1" s="26"/>
      <c r="F1" s="26"/>
    </row>
    <row r="2" spans="1:6" ht="15.75">
      <c r="A2" s="26" t="s">
        <v>356</v>
      </c>
      <c r="B2" s="26"/>
      <c r="C2" s="26"/>
      <c r="D2" s="26"/>
      <c r="E2" s="26"/>
      <c r="F2" s="26"/>
    </row>
    <row r="3" spans="1:6" ht="15.75">
      <c r="A3" s="26" t="s">
        <v>415</v>
      </c>
      <c r="B3" s="26"/>
      <c r="C3" s="26"/>
      <c r="D3" s="26"/>
      <c r="E3" s="26"/>
      <c r="F3" s="26"/>
    </row>
    <row r="4" spans="1:6" ht="15.75">
      <c r="A4" s="2"/>
      <c r="D4" s="6"/>
      <c r="E4" s="6"/>
      <c r="F4" s="11"/>
    </row>
    <row r="5" spans="1:6" ht="15.75">
      <c r="A5" s="22" t="s">
        <v>0</v>
      </c>
      <c r="B5" s="23" t="s">
        <v>1</v>
      </c>
      <c r="C5" s="24" t="s">
        <v>357</v>
      </c>
      <c r="D5" s="20" t="s">
        <v>2</v>
      </c>
      <c r="E5" s="20" t="s">
        <v>2</v>
      </c>
      <c r="F5" s="21" t="s">
        <v>2</v>
      </c>
    </row>
    <row r="6" spans="1:8" ht="55.5" customHeight="1">
      <c r="A6" s="22"/>
      <c r="B6" s="23"/>
      <c r="C6" s="25"/>
      <c r="D6" s="20" t="s">
        <v>354</v>
      </c>
      <c r="E6" s="20" t="s">
        <v>353</v>
      </c>
      <c r="F6" s="21" t="s">
        <v>351</v>
      </c>
      <c r="G6" s="6">
        <f>D99</f>
        <v>88.9</v>
      </c>
      <c r="H6" s="6">
        <f>F98</f>
        <v>80899</v>
      </c>
    </row>
    <row r="7" spans="1:6" ht="15.75">
      <c r="A7" s="3"/>
      <c r="B7" s="5"/>
      <c r="C7" s="4" t="s">
        <v>358</v>
      </c>
      <c r="D7" s="3"/>
      <c r="E7" s="3"/>
      <c r="F7" s="12"/>
    </row>
    <row r="8" spans="1:6" ht="15.75">
      <c r="A8" s="3" t="s">
        <v>360</v>
      </c>
      <c r="B8" s="5">
        <v>44471</v>
      </c>
      <c r="C8" s="3" t="s">
        <v>361</v>
      </c>
      <c r="D8" s="3">
        <v>0.19</v>
      </c>
      <c r="E8" s="3"/>
      <c r="F8" s="14">
        <f aca="true" t="shared" si="0" ref="F8:F57">D8*910+E8*910</f>
        <v>172.9</v>
      </c>
    </row>
    <row r="9" spans="1:6" ht="15.75">
      <c r="A9" s="3"/>
      <c r="B9" s="5">
        <v>44471</v>
      </c>
      <c r="C9" s="3" t="s">
        <v>362</v>
      </c>
      <c r="D9" s="3">
        <v>0.56</v>
      </c>
      <c r="E9" s="3"/>
      <c r="F9" s="14">
        <f t="shared" si="0"/>
        <v>509.6</v>
      </c>
    </row>
    <row r="10" spans="1:6" ht="30.75" customHeight="1">
      <c r="A10" s="3"/>
      <c r="B10" s="5">
        <v>44471</v>
      </c>
      <c r="C10" s="3" t="s">
        <v>363</v>
      </c>
      <c r="D10" s="3">
        <v>1</v>
      </c>
      <c r="E10" s="3"/>
      <c r="F10" s="14">
        <f t="shared" si="0"/>
        <v>910</v>
      </c>
    </row>
    <row r="11" spans="1:6" ht="15.75">
      <c r="A11" s="15" t="s">
        <v>364</v>
      </c>
      <c r="B11" s="5">
        <v>44474</v>
      </c>
      <c r="C11" s="3" t="s">
        <v>373</v>
      </c>
      <c r="D11" s="3"/>
      <c r="E11" s="3">
        <v>1.4</v>
      </c>
      <c r="F11" s="14">
        <f t="shared" si="0"/>
        <v>1274</v>
      </c>
    </row>
    <row r="12" spans="1:6" ht="15.75">
      <c r="A12" s="3" t="s">
        <v>365</v>
      </c>
      <c r="B12" s="5">
        <v>44476</v>
      </c>
      <c r="C12" s="3" t="s">
        <v>361</v>
      </c>
      <c r="D12" s="3">
        <v>0.21</v>
      </c>
      <c r="E12" s="3"/>
      <c r="F12" s="14">
        <f t="shared" si="0"/>
        <v>191.1</v>
      </c>
    </row>
    <row r="13" spans="1:6" ht="15.75">
      <c r="A13" s="3"/>
      <c r="B13" s="5">
        <v>44476</v>
      </c>
      <c r="C13" s="3" t="s">
        <v>204</v>
      </c>
      <c r="D13" s="3">
        <v>0.46</v>
      </c>
      <c r="E13" s="3"/>
      <c r="F13" s="14">
        <f t="shared" si="0"/>
        <v>418.6</v>
      </c>
    </row>
    <row r="14" spans="1:6" ht="15.75">
      <c r="A14" s="3"/>
      <c r="B14" s="5">
        <v>44476</v>
      </c>
      <c r="C14" s="3" t="s">
        <v>366</v>
      </c>
      <c r="D14" s="3">
        <v>0.43</v>
      </c>
      <c r="E14" s="3"/>
      <c r="F14" s="14">
        <f t="shared" si="0"/>
        <v>391.3</v>
      </c>
    </row>
    <row r="15" spans="1:6" ht="15.75">
      <c r="A15" s="3" t="s">
        <v>367</v>
      </c>
      <c r="B15" s="5">
        <v>44478</v>
      </c>
      <c r="C15" s="3" t="s">
        <v>361</v>
      </c>
      <c r="D15" s="3">
        <v>0.21</v>
      </c>
      <c r="E15" s="3"/>
      <c r="F15" s="14">
        <f t="shared" si="0"/>
        <v>191.1</v>
      </c>
    </row>
    <row r="16" spans="1:6" ht="15.75">
      <c r="A16" s="3"/>
      <c r="B16" s="5">
        <v>44478</v>
      </c>
      <c r="C16" s="3" t="s">
        <v>368</v>
      </c>
      <c r="D16" s="3">
        <v>0.33</v>
      </c>
      <c r="E16" s="3"/>
      <c r="F16" s="14">
        <f t="shared" si="0"/>
        <v>300.3</v>
      </c>
    </row>
    <row r="17" spans="1:6" ht="31.5">
      <c r="A17" s="3"/>
      <c r="B17" s="5">
        <v>44478</v>
      </c>
      <c r="C17" s="3" t="s">
        <v>369</v>
      </c>
      <c r="D17" s="3">
        <v>0.43</v>
      </c>
      <c r="E17" s="3"/>
      <c r="F17" s="14">
        <f t="shared" si="0"/>
        <v>391.3</v>
      </c>
    </row>
    <row r="18" spans="1:6" ht="19.5" customHeight="1">
      <c r="A18" s="3" t="s">
        <v>370</v>
      </c>
      <c r="B18" s="5">
        <v>44481</v>
      </c>
      <c r="C18" s="3" t="s">
        <v>378</v>
      </c>
      <c r="D18" s="3"/>
      <c r="E18" s="3">
        <v>11.7</v>
      </c>
      <c r="F18" s="14">
        <f t="shared" si="0"/>
        <v>10647</v>
      </c>
    </row>
    <row r="19" spans="1:6" ht="15.75">
      <c r="A19" s="3" t="s">
        <v>371</v>
      </c>
      <c r="B19" s="5">
        <v>44483</v>
      </c>
      <c r="C19" s="3" t="s">
        <v>361</v>
      </c>
      <c r="D19" s="9">
        <v>0.21</v>
      </c>
      <c r="E19" s="3"/>
      <c r="F19" s="14">
        <f t="shared" si="0"/>
        <v>191.1</v>
      </c>
    </row>
    <row r="20" spans="1:6" ht="15.75">
      <c r="A20" s="3"/>
      <c r="B20" s="5">
        <v>44483</v>
      </c>
      <c r="C20" s="3" t="s">
        <v>372</v>
      </c>
      <c r="D20" s="3">
        <v>0.33</v>
      </c>
      <c r="E20" s="3"/>
      <c r="F20" s="14">
        <f t="shared" si="0"/>
        <v>300.3</v>
      </c>
    </row>
    <row r="21" spans="1:6" ht="15.75">
      <c r="A21" s="3"/>
      <c r="B21" s="5">
        <v>44483</v>
      </c>
      <c r="C21" s="3" t="s">
        <v>374</v>
      </c>
      <c r="D21" s="3"/>
      <c r="E21" s="3">
        <v>0.31</v>
      </c>
      <c r="F21" s="14">
        <f t="shared" si="0"/>
        <v>282.1</v>
      </c>
    </row>
    <row r="22" spans="1:6" ht="15.75">
      <c r="A22" s="3"/>
      <c r="B22" s="5">
        <v>44483</v>
      </c>
      <c r="C22" s="3" t="s">
        <v>314</v>
      </c>
      <c r="D22" s="3"/>
      <c r="E22" s="3">
        <v>0.41</v>
      </c>
      <c r="F22" s="14">
        <f t="shared" si="0"/>
        <v>373.09999999999997</v>
      </c>
    </row>
    <row r="23" spans="1:6" ht="15.75">
      <c r="A23" s="3" t="s">
        <v>375</v>
      </c>
      <c r="B23" s="5">
        <v>44485</v>
      </c>
      <c r="C23" s="3" t="s">
        <v>204</v>
      </c>
      <c r="D23" s="3">
        <v>0.43</v>
      </c>
      <c r="E23" s="3"/>
      <c r="F23" s="14">
        <f t="shared" si="0"/>
        <v>391.3</v>
      </c>
    </row>
    <row r="24" spans="1:6" ht="15.75">
      <c r="A24" s="3"/>
      <c r="B24" s="5">
        <v>44485</v>
      </c>
      <c r="C24" s="10" t="s">
        <v>376</v>
      </c>
      <c r="D24" s="3">
        <v>0.29</v>
      </c>
      <c r="E24" s="3"/>
      <c r="F24" s="14">
        <f t="shared" si="0"/>
        <v>263.9</v>
      </c>
    </row>
    <row r="25" spans="1:6" ht="18" customHeight="1">
      <c r="A25" s="3" t="s">
        <v>377</v>
      </c>
      <c r="B25" s="5">
        <v>44488</v>
      </c>
      <c r="C25" s="3" t="s">
        <v>379</v>
      </c>
      <c r="D25" s="3"/>
      <c r="E25" s="3">
        <v>5.1</v>
      </c>
      <c r="F25" s="14">
        <f t="shared" si="0"/>
        <v>4641</v>
      </c>
    </row>
    <row r="26" spans="1:6" ht="15.75">
      <c r="A26" s="3" t="s">
        <v>380</v>
      </c>
      <c r="B26" s="5">
        <v>44490</v>
      </c>
      <c r="C26" s="3" t="s">
        <v>361</v>
      </c>
      <c r="D26" s="3">
        <v>0.14</v>
      </c>
      <c r="E26" s="3"/>
      <c r="F26" s="14">
        <f t="shared" si="0"/>
        <v>127.4</v>
      </c>
    </row>
    <row r="27" spans="1:6" ht="15.75">
      <c r="A27" s="3"/>
      <c r="B27" s="5">
        <v>44490</v>
      </c>
      <c r="C27" s="3" t="s">
        <v>381</v>
      </c>
      <c r="D27" s="3">
        <v>0.56</v>
      </c>
      <c r="E27" s="3"/>
      <c r="F27" s="14">
        <f t="shared" si="0"/>
        <v>509.6</v>
      </c>
    </row>
    <row r="28" spans="1:6" ht="15.75">
      <c r="A28" s="3"/>
      <c r="B28" s="5">
        <v>44490</v>
      </c>
      <c r="C28" s="3" t="s">
        <v>382</v>
      </c>
      <c r="D28" s="3"/>
      <c r="E28" s="3">
        <v>0.31</v>
      </c>
      <c r="F28" s="14">
        <f t="shared" si="0"/>
        <v>282.1</v>
      </c>
    </row>
    <row r="29" spans="1:6" ht="15.75">
      <c r="A29" s="3" t="s">
        <v>383</v>
      </c>
      <c r="B29" s="5">
        <v>44492</v>
      </c>
      <c r="C29" s="3" t="s">
        <v>361</v>
      </c>
      <c r="D29" s="3">
        <v>0.11</v>
      </c>
      <c r="E29" s="3"/>
      <c r="F29" s="14">
        <f t="shared" si="0"/>
        <v>100.1</v>
      </c>
    </row>
    <row r="30" spans="1:6" ht="31.5">
      <c r="A30" s="3"/>
      <c r="B30" s="5">
        <v>44492</v>
      </c>
      <c r="C30" s="3" t="s">
        <v>384</v>
      </c>
      <c r="D30" s="3">
        <v>0.24</v>
      </c>
      <c r="E30" s="3"/>
      <c r="F30" s="14">
        <f t="shared" si="0"/>
        <v>218.4</v>
      </c>
    </row>
    <row r="31" spans="1:6" ht="15.75">
      <c r="A31" s="3" t="s">
        <v>385</v>
      </c>
      <c r="B31" s="5">
        <v>44495</v>
      </c>
      <c r="C31" s="3" t="s">
        <v>386</v>
      </c>
      <c r="D31" s="3"/>
      <c r="E31" s="3">
        <v>1.4</v>
      </c>
      <c r="F31" s="14">
        <f t="shared" si="0"/>
        <v>1274</v>
      </c>
    </row>
    <row r="32" spans="1:6" ht="15.75">
      <c r="A32" s="3" t="s">
        <v>387</v>
      </c>
      <c r="B32" s="5">
        <v>44497</v>
      </c>
      <c r="C32" s="3" t="s">
        <v>361</v>
      </c>
      <c r="D32" s="3">
        <v>0.14</v>
      </c>
      <c r="E32" s="3"/>
      <c r="F32" s="14">
        <f t="shared" si="0"/>
        <v>127.4</v>
      </c>
    </row>
    <row r="33" spans="1:6" ht="15.75">
      <c r="A33" s="3"/>
      <c r="B33" s="5">
        <v>44497</v>
      </c>
      <c r="C33" s="3" t="s">
        <v>388</v>
      </c>
      <c r="D33" s="3">
        <v>0.31</v>
      </c>
      <c r="E33" s="3"/>
      <c r="F33" s="14">
        <f t="shared" si="0"/>
        <v>282.1</v>
      </c>
    </row>
    <row r="34" spans="1:6" ht="15.75">
      <c r="A34" s="3"/>
      <c r="B34" s="5">
        <v>44497</v>
      </c>
      <c r="C34" s="3" t="s">
        <v>389</v>
      </c>
      <c r="D34" s="3">
        <v>0.27</v>
      </c>
      <c r="E34" s="3"/>
      <c r="F34" s="14">
        <f t="shared" si="0"/>
        <v>245.70000000000002</v>
      </c>
    </row>
    <row r="35" spans="1:6" ht="15.75">
      <c r="A35" s="3" t="s">
        <v>390</v>
      </c>
      <c r="B35" s="5">
        <v>44499</v>
      </c>
      <c r="C35" s="3" t="s">
        <v>361</v>
      </c>
      <c r="D35" s="3">
        <v>0.14</v>
      </c>
      <c r="E35" s="3"/>
      <c r="F35" s="14">
        <f t="shared" si="0"/>
        <v>127.4</v>
      </c>
    </row>
    <row r="36" spans="1:6" ht="15.75">
      <c r="A36" s="3"/>
      <c r="B36" s="5">
        <v>44499</v>
      </c>
      <c r="C36" s="3" t="s">
        <v>389</v>
      </c>
      <c r="D36" s="3">
        <v>0.11</v>
      </c>
      <c r="E36" s="3"/>
      <c r="F36" s="14">
        <f t="shared" si="0"/>
        <v>100.1</v>
      </c>
    </row>
    <row r="37" spans="1:6" ht="15.75">
      <c r="A37" s="3"/>
      <c r="B37" s="5"/>
      <c r="C37" s="3"/>
      <c r="D37" s="3"/>
      <c r="E37" s="3"/>
      <c r="F37" s="14"/>
    </row>
    <row r="38" spans="1:6" ht="15.75">
      <c r="A38" s="3"/>
      <c r="B38" s="5"/>
      <c r="C38" s="4" t="s">
        <v>359</v>
      </c>
      <c r="D38" s="3"/>
      <c r="E38" s="3"/>
      <c r="F38" s="14"/>
    </row>
    <row r="39" spans="1:6" ht="15.75">
      <c r="A39" s="3" t="s">
        <v>391</v>
      </c>
      <c r="B39" s="5">
        <v>44502</v>
      </c>
      <c r="C39" s="3" t="s">
        <v>392</v>
      </c>
      <c r="D39" s="3"/>
      <c r="E39" s="3">
        <v>6.9</v>
      </c>
      <c r="F39" s="14">
        <f t="shared" si="0"/>
        <v>6279</v>
      </c>
    </row>
    <row r="40" spans="1:6" ht="15.75">
      <c r="A40" s="3" t="s">
        <v>394</v>
      </c>
      <c r="B40" s="5">
        <v>44506</v>
      </c>
      <c r="C40" s="3" t="s">
        <v>361</v>
      </c>
      <c r="D40" s="3">
        <v>0.23</v>
      </c>
      <c r="E40" s="3"/>
      <c r="F40" s="14">
        <f t="shared" si="0"/>
        <v>209.3</v>
      </c>
    </row>
    <row r="41" spans="1:6" ht="15.75">
      <c r="A41" s="3"/>
      <c r="B41" s="5">
        <v>44506</v>
      </c>
      <c r="C41" s="3" t="s">
        <v>412</v>
      </c>
      <c r="D41" s="3">
        <v>1</v>
      </c>
      <c r="E41" s="3"/>
      <c r="F41" s="14">
        <f t="shared" si="0"/>
        <v>910</v>
      </c>
    </row>
    <row r="42" spans="1:6" ht="15.75">
      <c r="A42" s="3" t="s">
        <v>395</v>
      </c>
      <c r="B42" s="5">
        <v>44511</v>
      </c>
      <c r="C42" s="3" t="s">
        <v>361</v>
      </c>
      <c r="D42" s="3">
        <v>0.14</v>
      </c>
      <c r="E42" s="3"/>
      <c r="F42" s="14">
        <f t="shared" si="0"/>
        <v>127.4</v>
      </c>
    </row>
    <row r="43" spans="1:6" ht="15.75">
      <c r="A43" s="3"/>
      <c r="B43" s="5">
        <v>44511</v>
      </c>
      <c r="C43" s="3" t="s">
        <v>393</v>
      </c>
      <c r="D43" s="3">
        <v>0.28</v>
      </c>
      <c r="E43" s="3"/>
      <c r="F43" s="14">
        <f t="shared" si="0"/>
        <v>254.8</v>
      </c>
    </row>
    <row r="44" spans="1:6" ht="15.75">
      <c r="A44" s="3"/>
      <c r="B44" s="5">
        <v>44511</v>
      </c>
      <c r="C44" s="3" t="s">
        <v>389</v>
      </c>
      <c r="D44" s="3">
        <v>0.24</v>
      </c>
      <c r="E44" s="3"/>
      <c r="F44" s="14">
        <f t="shared" si="0"/>
        <v>218.4</v>
      </c>
    </row>
    <row r="45" spans="1:6" ht="15.75">
      <c r="A45" s="3" t="s">
        <v>396</v>
      </c>
      <c r="B45" s="5">
        <v>44513</v>
      </c>
      <c r="C45" s="3" t="s">
        <v>361</v>
      </c>
      <c r="D45" s="3">
        <v>0.1</v>
      </c>
      <c r="E45" s="3"/>
      <c r="F45" s="14">
        <f t="shared" si="0"/>
        <v>91</v>
      </c>
    </row>
    <row r="46" spans="1:6" ht="15.75">
      <c r="A46" s="3"/>
      <c r="B46" s="5">
        <v>44513</v>
      </c>
      <c r="C46" s="3" t="s">
        <v>204</v>
      </c>
      <c r="D46" s="3">
        <v>0.56</v>
      </c>
      <c r="E46" s="3"/>
      <c r="F46" s="14">
        <f t="shared" si="0"/>
        <v>509.6</v>
      </c>
    </row>
    <row r="47" spans="1:6" ht="15.75">
      <c r="A47" s="3"/>
      <c r="B47" s="5">
        <v>44513</v>
      </c>
      <c r="C47" s="3" t="s">
        <v>397</v>
      </c>
      <c r="D47" s="9">
        <v>0.09</v>
      </c>
      <c r="E47" s="3"/>
      <c r="F47" s="14">
        <f t="shared" si="0"/>
        <v>81.89999999999999</v>
      </c>
    </row>
    <row r="48" spans="1:6" ht="15.75">
      <c r="A48" s="3" t="s">
        <v>398</v>
      </c>
      <c r="B48" s="5">
        <v>44516</v>
      </c>
      <c r="C48" s="3" t="s">
        <v>399</v>
      </c>
      <c r="D48" s="3"/>
      <c r="E48" s="3">
        <v>6.9</v>
      </c>
      <c r="F48" s="14">
        <f t="shared" si="0"/>
        <v>6279</v>
      </c>
    </row>
    <row r="49" spans="1:6" ht="15.75">
      <c r="A49" s="3" t="s">
        <v>400</v>
      </c>
      <c r="B49" s="5">
        <v>44518</v>
      </c>
      <c r="C49" s="3" t="s">
        <v>361</v>
      </c>
      <c r="D49" s="3">
        <v>0.11</v>
      </c>
      <c r="E49" s="3"/>
      <c r="F49" s="14">
        <f t="shared" si="0"/>
        <v>100.1</v>
      </c>
    </row>
    <row r="50" spans="1:6" ht="15.75">
      <c r="A50" s="3"/>
      <c r="B50" s="5">
        <v>44518</v>
      </c>
      <c r="C50" s="3" t="s">
        <v>401</v>
      </c>
      <c r="D50" s="3">
        <v>0.58</v>
      </c>
      <c r="E50" s="3"/>
      <c r="F50" s="14">
        <f t="shared" si="0"/>
        <v>527.8</v>
      </c>
    </row>
    <row r="51" spans="1:6" ht="15.75">
      <c r="A51" s="3"/>
      <c r="B51" s="5">
        <v>44518</v>
      </c>
      <c r="C51" s="3" t="s">
        <v>402</v>
      </c>
      <c r="D51" s="3">
        <v>0.5</v>
      </c>
      <c r="E51" s="3"/>
      <c r="F51" s="14">
        <f t="shared" si="0"/>
        <v>455</v>
      </c>
    </row>
    <row r="52" spans="1:6" ht="15.75">
      <c r="A52" s="3"/>
      <c r="B52" s="5">
        <v>44518</v>
      </c>
      <c r="C52" s="3" t="s">
        <v>327</v>
      </c>
      <c r="D52" s="3">
        <v>0.14</v>
      </c>
      <c r="E52" s="3"/>
      <c r="F52" s="14">
        <f t="shared" si="0"/>
        <v>127.4</v>
      </c>
    </row>
    <row r="53" spans="1:6" ht="15.75">
      <c r="A53" s="3"/>
      <c r="B53" s="5">
        <v>44520</v>
      </c>
      <c r="C53" s="3" t="s">
        <v>403</v>
      </c>
      <c r="D53" s="3">
        <v>0.39</v>
      </c>
      <c r="E53" s="3"/>
      <c r="F53" s="14">
        <f t="shared" si="0"/>
        <v>354.90000000000003</v>
      </c>
    </row>
    <row r="54" spans="1:6" ht="15.75">
      <c r="A54" s="3"/>
      <c r="B54" s="5">
        <v>44520</v>
      </c>
      <c r="C54" s="3" t="s">
        <v>389</v>
      </c>
      <c r="D54" s="3">
        <v>0.06</v>
      </c>
      <c r="E54" s="3"/>
      <c r="F54" s="14">
        <f t="shared" si="0"/>
        <v>54.6</v>
      </c>
    </row>
    <row r="55" spans="1:6" ht="15.75">
      <c r="A55" s="3" t="s">
        <v>404</v>
      </c>
      <c r="B55" s="5">
        <v>44523</v>
      </c>
      <c r="C55" s="3" t="s">
        <v>405</v>
      </c>
      <c r="D55" s="3"/>
      <c r="E55" s="3">
        <v>1.4</v>
      </c>
      <c r="F55" s="14">
        <f t="shared" si="0"/>
        <v>1274</v>
      </c>
    </row>
    <row r="56" spans="1:6" ht="15.75">
      <c r="A56" s="3" t="s">
        <v>406</v>
      </c>
      <c r="B56" s="5">
        <v>44525</v>
      </c>
      <c r="C56" s="3" t="s">
        <v>361</v>
      </c>
      <c r="D56" s="3">
        <v>0.16</v>
      </c>
      <c r="E56" s="3"/>
      <c r="F56" s="14">
        <f t="shared" si="0"/>
        <v>145.6</v>
      </c>
    </row>
    <row r="57" spans="1:6" ht="15.75">
      <c r="A57" s="3"/>
      <c r="B57" s="5">
        <v>44525</v>
      </c>
      <c r="C57" s="3" t="s">
        <v>389</v>
      </c>
      <c r="D57" s="3">
        <v>0.1</v>
      </c>
      <c r="E57" s="3"/>
      <c r="F57" s="14">
        <f t="shared" si="0"/>
        <v>91</v>
      </c>
    </row>
    <row r="58" spans="1:6" ht="15" customHeight="1">
      <c r="A58" s="3" t="s">
        <v>407</v>
      </c>
      <c r="B58" s="5" t="s">
        <v>408</v>
      </c>
      <c r="C58" s="3" t="s">
        <v>361</v>
      </c>
      <c r="D58" s="3">
        <v>0.21</v>
      </c>
      <c r="E58" s="3"/>
      <c r="F58" s="14">
        <f aca="true" t="shared" si="1" ref="F58:F98">D58*910+E58*910</f>
        <v>191.1</v>
      </c>
    </row>
    <row r="59" spans="1:6" ht="15.75">
      <c r="A59" s="3"/>
      <c r="B59" s="5">
        <v>44527</v>
      </c>
      <c r="C59" s="3" t="s">
        <v>411</v>
      </c>
      <c r="D59" s="3">
        <v>0.79</v>
      </c>
      <c r="E59" s="3"/>
      <c r="F59" s="14">
        <f t="shared" si="1"/>
        <v>718.9</v>
      </c>
    </row>
    <row r="60" spans="1:6" ht="15" customHeight="1">
      <c r="A60" s="3"/>
      <c r="B60" s="5">
        <v>44527</v>
      </c>
      <c r="C60" s="3" t="s">
        <v>389</v>
      </c>
      <c r="D60" s="3">
        <v>0.13</v>
      </c>
      <c r="E60" s="3"/>
      <c r="F60" s="14">
        <f t="shared" si="1"/>
        <v>118.3</v>
      </c>
    </row>
    <row r="61" spans="1:6" ht="15.75">
      <c r="A61" s="3" t="s">
        <v>409</v>
      </c>
      <c r="B61" s="5">
        <v>44530</v>
      </c>
      <c r="C61" s="3" t="s">
        <v>410</v>
      </c>
      <c r="D61" s="3"/>
      <c r="E61" s="3">
        <v>9.8</v>
      </c>
      <c r="F61" s="14">
        <f t="shared" si="1"/>
        <v>8918</v>
      </c>
    </row>
    <row r="62" spans="1:6" ht="15.75">
      <c r="A62" s="3"/>
      <c r="B62" s="5"/>
      <c r="C62" s="3"/>
      <c r="D62" s="3"/>
      <c r="E62" s="3"/>
      <c r="F62" s="14">
        <f t="shared" si="1"/>
        <v>0</v>
      </c>
    </row>
    <row r="63" spans="1:6" ht="15.75">
      <c r="A63" s="3"/>
      <c r="B63" s="5"/>
      <c r="C63" s="4" t="s">
        <v>413</v>
      </c>
      <c r="D63" s="3"/>
      <c r="E63" s="3"/>
      <c r="F63" s="14">
        <f t="shared" si="1"/>
        <v>0</v>
      </c>
    </row>
    <row r="64" spans="1:6" ht="15.75">
      <c r="A64" s="3" t="s">
        <v>414</v>
      </c>
      <c r="B64" s="5">
        <v>44532</v>
      </c>
      <c r="C64" s="3" t="s">
        <v>361</v>
      </c>
      <c r="D64" s="3">
        <v>0.24</v>
      </c>
      <c r="E64" s="3"/>
      <c r="F64" s="14">
        <f t="shared" si="1"/>
        <v>218.4</v>
      </c>
    </row>
    <row r="65" spans="1:6" ht="15.75">
      <c r="A65" s="3"/>
      <c r="B65" s="5">
        <v>44532</v>
      </c>
      <c r="C65" s="3" t="s">
        <v>445</v>
      </c>
      <c r="D65" s="3">
        <v>0.56</v>
      </c>
      <c r="E65" s="3"/>
      <c r="F65" s="14">
        <f t="shared" si="1"/>
        <v>509.6</v>
      </c>
    </row>
    <row r="66" spans="1:6" ht="15.75">
      <c r="A66" s="3"/>
      <c r="B66" s="5">
        <v>44532</v>
      </c>
      <c r="C66" s="3" t="s">
        <v>204</v>
      </c>
      <c r="D66" s="3">
        <v>1</v>
      </c>
      <c r="E66" s="3"/>
      <c r="F66" s="14">
        <f t="shared" si="1"/>
        <v>910</v>
      </c>
    </row>
    <row r="67" spans="1:6" ht="15.75">
      <c r="A67" s="3"/>
      <c r="B67" s="5">
        <v>44532</v>
      </c>
      <c r="C67" s="3" t="s">
        <v>419</v>
      </c>
      <c r="D67" s="3">
        <v>1</v>
      </c>
      <c r="E67" s="3"/>
      <c r="F67" s="14">
        <f t="shared" si="1"/>
        <v>910</v>
      </c>
    </row>
    <row r="68" spans="1:6" ht="15.75">
      <c r="A68" s="3"/>
      <c r="B68" s="5">
        <v>44532</v>
      </c>
      <c r="C68" s="3" t="s">
        <v>446</v>
      </c>
      <c r="D68" s="3">
        <v>0.63</v>
      </c>
      <c r="E68" s="3"/>
      <c r="F68" s="14">
        <f t="shared" si="1"/>
        <v>573.3</v>
      </c>
    </row>
    <row r="69" spans="1:6" ht="15.75">
      <c r="A69" s="3"/>
      <c r="B69" s="5">
        <v>44532</v>
      </c>
      <c r="C69" s="3" t="s">
        <v>420</v>
      </c>
      <c r="D69" s="3"/>
      <c r="E69" s="3">
        <v>0.46</v>
      </c>
      <c r="F69" s="14">
        <f t="shared" si="1"/>
        <v>418.6</v>
      </c>
    </row>
    <row r="70" spans="1:6" ht="15.75">
      <c r="A70" s="3"/>
      <c r="B70" s="5">
        <v>44532</v>
      </c>
      <c r="C70" s="3" t="s">
        <v>421</v>
      </c>
      <c r="D70" s="3">
        <v>0.17</v>
      </c>
      <c r="E70" s="3"/>
      <c r="F70" s="14">
        <f t="shared" si="1"/>
        <v>154.70000000000002</v>
      </c>
    </row>
    <row r="71" spans="1:6" ht="15.75">
      <c r="A71" s="3" t="s">
        <v>416</v>
      </c>
      <c r="B71" s="5">
        <v>44534</v>
      </c>
      <c r="C71" s="3" t="s">
        <v>361</v>
      </c>
      <c r="D71" s="3">
        <v>0.2</v>
      </c>
      <c r="E71" s="3"/>
      <c r="F71" s="14">
        <f t="shared" si="1"/>
        <v>182</v>
      </c>
    </row>
    <row r="72" spans="1:6" ht="15.75">
      <c r="A72" s="3"/>
      <c r="B72" s="5">
        <v>44534</v>
      </c>
      <c r="C72" s="3" t="s">
        <v>417</v>
      </c>
      <c r="D72" s="3">
        <v>1</v>
      </c>
      <c r="E72" s="3"/>
      <c r="F72" s="14">
        <f t="shared" si="1"/>
        <v>910</v>
      </c>
    </row>
    <row r="73" spans="1:6" ht="15.75">
      <c r="A73" s="3"/>
      <c r="B73" s="5">
        <v>44534</v>
      </c>
      <c r="C73" s="3" t="s">
        <v>418</v>
      </c>
      <c r="D73" s="3"/>
      <c r="E73" s="3">
        <v>0.44</v>
      </c>
      <c r="F73" s="14">
        <f t="shared" si="1"/>
        <v>400.4</v>
      </c>
    </row>
    <row r="74" spans="1:6" ht="15.75">
      <c r="A74" s="3" t="s">
        <v>422</v>
      </c>
      <c r="B74" s="5">
        <v>44536</v>
      </c>
      <c r="C74" s="3" t="s">
        <v>423</v>
      </c>
      <c r="D74" s="3"/>
      <c r="E74" s="3">
        <v>3.2</v>
      </c>
      <c r="F74" s="14">
        <f t="shared" si="1"/>
        <v>2912</v>
      </c>
    </row>
    <row r="75" spans="1:6" ht="15.75">
      <c r="A75" s="3" t="s">
        <v>424</v>
      </c>
      <c r="B75" s="5">
        <v>44539</v>
      </c>
      <c r="C75" s="3" t="s">
        <v>361</v>
      </c>
      <c r="D75" s="3">
        <v>0.21</v>
      </c>
      <c r="E75" s="3"/>
      <c r="F75" s="14">
        <f t="shared" si="1"/>
        <v>191.1</v>
      </c>
    </row>
    <row r="76" spans="1:6" ht="15.75">
      <c r="A76" s="3"/>
      <c r="B76" s="5">
        <v>44539</v>
      </c>
      <c r="C76" s="3" t="s">
        <v>204</v>
      </c>
      <c r="D76" s="3">
        <v>0.79</v>
      </c>
      <c r="E76" s="3"/>
      <c r="F76" s="14">
        <f t="shared" si="1"/>
        <v>718.9</v>
      </c>
    </row>
    <row r="77" spans="1:6" ht="15.75">
      <c r="A77" s="3" t="s">
        <v>425</v>
      </c>
      <c r="B77" s="5">
        <v>44541</v>
      </c>
      <c r="C77" s="3" t="s">
        <v>361</v>
      </c>
      <c r="D77" s="3">
        <v>0.18</v>
      </c>
      <c r="E77" s="3"/>
      <c r="F77" s="14">
        <f t="shared" si="1"/>
        <v>163.79999999999998</v>
      </c>
    </row>
    <row r="78" spans="1:6" ht="15.75">
      <c r="A78" s="3"/>
      <c r="B78" s="5">
        <v>44541</v>
      </c>
      <c r="C78" s="3" t="s">
        <v>426</v>
      </c>
      <c r="D78" s="3">
        <v>0.4</v>
      </c>
      <c r="E78" s="3"/>
      <c r="F78" s="14">
        <f t="shared" si="1"/>
        <v>364</v>
      </c>
    </row>
    <row r="79" spans="1:6" ht="15.75">
      <c r="A79" s="3"/>
      <c r="B79" s="5">
        <v>44541</v>
      </c>
      <c r="C79" s="3" t="s">
        <v>421</v>
      </c>
      <c r="D79" s="3">
        <v>0.12</v>
      </c>
      <c r="E79" s="3"/>
      <c r="F79" s="14">
        <f t="shared" si="1"/>
        <v>109.2</v>
      </c>
    </row>
    <row r="80" spans="1:6" ht="15.75">
      <c r="A80" s="3" t="s">
        <v>427</v>
      </c>
      <c r="B80" s="5">
        <v>44544</v>
      </c>
      <c r="C80" s="3" t="s">
        <v>428</v>
      </c>
      <c r="D80" s="3"/>
      <c r="E80" s="3">
        <v>3.2</v>
      </c>
      <c r="F80" s="14">
        <f t="shared" si="1"/>
        <v>2912</v>
      </c>
    </row>
    <row r="81" spans="1:6" ht="15.75">
      <c r="A81" s="3" t="s">
        <v>429</v>
      </c>
      <c r="B81" s="5">
        <v>44546</v>
      </c>
      <c r="C81" s="3" t="s">
        <v>361</v>
      </c>
      <c r="D81" s="3">
        <v>0.14</v>
      </c>
      <c r="E81" s="3"/>
      <c r="F81" s="14">
        <f t="shared" si="1"/>
        <v>127.4</v>
      </c>
    </row>
    <row r="82" spans="1:6" ht="15.75">
      <c r="A82" s="3"/>
      <c r="B82" s="5">
        <v>44546</v>
      </c>
      <c r="C82" s="3" t="s">
        <v>430</v>
      </c>
      <c r="D82" s="3">
        <v>1</v>
      </c>
      <c r="E82" s="3"/>
      <c r="F82" s="14">
        <f t="shared" si="1"/>
        <v>910</v>
      </c>
    </row>
    <row r="83" spans="1:6" ht="15.75">
      <c r="A83" s="3"/>
      <c r="B83" s="5">
        <v>44546</v>
      </c>
      <c r="C83" s="3" t="s">
        <v>397</v>
      </c>
      <c r="D83" s="3">
        <v>0.1</v>
      </c>
      <c r="E83" s="3"/>
      <c r="F83" s="14">
        <f t="shared" si="1"/>
        <v>91</v>
      </c>
    </row>
    <row r="84" spans="1:6" ht="15.75">
      <c r="A84" s="3" t="s">
        <v>431</v>
      </c>
      <c r="B84" s="5">
        <v>44548</v>
      </c>
      <c r="C84" s="3" t="s">
        <v>361</v>
      </c>
      <c r="D84" s="3">
        <v>0.1</v>
      </c>
      <c r="E84" s="3"/>
      <c r="F84" s="14">
        <f t="shared" si="1"/>
        <v>91</v>
      </c>
    </row>
    <row r="85" spans="1:6" ht="15.75">
      <c r="A85" s="3"/>
      <c r="B85" s="5">
        <v>44548</v>
      </c>
      <c r="C85" s="3" t="s">
        <v>432</v>
      </c>
      <c r="D85" s="3">
        <v>0.56</v>
      </c>
      <c r="E85" s="3"/>
      <c r="F85" s="14">
        <f t="shared" si="1"/>
        <v>509.6</v>
      </c>
    </row>
    <row r="86" spans="1:6" ht="15.75">
      <c r="A86" s="3"/>
      <c r="B86" s="5">
        <v>44548</v>
      </c>
      <c r="C86" s="3" t="s">
        <v>421</v>
      </c>
      <c r="D86" s="3">
        <v>0.23</v>
      </c>
      <c r="E86" s="3"/>
      <c r="F86" s="14">
        <f t="shared" si="1"/>
        <v>209.3</v>
      </c>
    </row>
    <row r="87" spans="1:6" ht="15.75">
      <c r="A87" s="3" t="s">
        <v>433</v>
      </c>
      <c r="B87" s="5">
        <v>44551</v>
      </c>
      <c r="C87" s="3" t="s">
        <v>434</v>
      </c>
      <c r="D87" s="3"/>
      <c r="E87" s="3">
        <v>1.4</v>
      </c>
      <c r="F87" s="14">
        <f t="shared" si="1"/>
        <v>1274</v>
      </c>
    </row>
    <row r="88" spans="1:6" ht="15.75">
      <c r="A88" s="3" t="s">
        <v>435</v>
      </c>
      <c r="B88" s="5">
        <v>44553</v>
      </c>
      <c r="C88" s="3" t="s">
        <v>361</v>
      </c>
      <c r="D88" s="3">
        <v>0.18</v>
      </c>
      <c r="E88" s="3"/>
      <c r="F88" s="14">
        <f t="shared" si="1"/>
        <v>163.79999999999998</v>
      </c>
    </row>
    <row r="89" spans="1:6" ht="15.75">
      <c r="A89" s="3"/>
      <c r="B89" s="5">
        <v>44553</v>
      </c>
      <c r="C89" s="3" t="s">
        <v>436</v>
      </c>
      <c r="D89" s="3">
        <v>0.54</v>
      </c>
      <c r="E89" s="3"/>
      <c r="F89" s="14">
        <f t="shared" si="1"/>
        <v>491.40000000000003</v>
      </c>
    </row>
    <row r="90" spans="1:6" ht="15.75">
      <c r="A90" s="3"/>
      <c r="B90" s="5">
        <v>44553</v>
      </c>
      <c r="C90" s="3" t="s">
        <v>437</v>
      </c>
      <c r="D90" s="3">
        <v>0.47</v>
      </c>
      <c r="E90" s="3"/>
      <c r="F90" s="14">
        <f t="shared" si="1"/>
        <v>427.7</v>
      </c>
    </row>
    <row r="91" spans="1:6" ht="15.75">
      <c r="A91" s="3" t="s">
        <v>438</v>
      </c>
      <c r="B91" s="5">
        <v>44555</v>
      </c>
      <c r="C91" s="3" t="s">
        <v>361</v>
      </c>
      <c r="D91" s="3">
        <v>0.16</v>
      </c>
      <c r="E91" s="3"/>
      <c r="F91" s="14">
        <f t="shared" si="1"/>
        <v>145.6</v>
      </c>
    </row>
    <row r="92" spans="1:6" ht="15.75">
      <c r="A92" s="3"/>
      <c r="B92" s="5">
        <v>44555</v>
      </c>
      <c r="C92" s="3" t="s">
        <v>439</v>
      </c>
      <c r="D92" s="3">
        <v>2</v>
      </c>
      <c r="E92" s="3"/>
      <c r="F92" s="14">
        <f t="shared" si="1"/>
        <v>1820</v>
      </c>
    </row>
    <row r="93" spans="1:6" ht="15.75">
      <c r="A93" s="3"/>
      <c r="B93" s="5">
        <v>44555</v>
      </c>
      <c r="C93" s="3" t="s">
        <v>437</v>
      </c>
      <c r="D93" s="3">
        <v>0.21</v>
      </c>
      <c r="E93" s="3"/>
      <c r="F93" s="14">
        <f t="shared" si="1"/>
        <v>191.1</v>
      </c>
    </row>
    <row r="94" spans="1:6" ht="15.75">
      <c r="A94" s="3" t="s">
        <v>440</v>
      </c>
      <c r="B94" s="5">
        <v>44558</v>
      </c>
      <c r="C94" s="3" t="s">
        <v>441</v>
      </c>
      <c r="D94" s="3"/>
      <c r="E94" s="3">
        <v>8.9</v>
      </c>
      <c r="F94" s="14">
        <f t="shared" si="1"/>
        <v>8099</v>
      </c>
    </row>
    <row r="95" spans="1:6" ht="15.75">
      <c r="A95" s="3" t="s">
        <v>442</v>
      </c>
      <c r="B95" s="5">
        <v>44560</v>
      </c>
      <c r="C95" s="3" t="s">
        <v>447</v>
      </c>
      <c r="D95" s="3">
        <v>0.34</v>
      </c>
      <c r="E95" s="3"/>
      <c r="F95" s="14">
        <f t="shared" si="1"/>
        <v>309.40000000000003</v>
      </c>
    </row>
    <row r="96" spans="1:6" ht="15.75">
      <c r="A96" s="3"/>
      <c r="B96" s="5">
        <v>44560</v>
      </c>
      <c r="C96" s="3" t="s">
        <v>448</v>
      </c>
      <c r="D96" s="3">
        <v>0.23</v>
      </c>
      <c r="E96" s="3"/>
      <c r="F96" s="14">
        <f t="shared" si="1"/>
        <v>209.3</v>
      </c>
    </row>
    <row r="97" spans="1:6" ht="15.75">
      <c r="A97" s="3"/>
      <c r="B97" s="5"/>
      <c r="C97" s="3"/>
      <c r="D97" s="3"/>
      <c r="E97" s="3"/>
      <c r="F97" s="14">
        <f t="shared" si="1"/>
        <v>0</v>
      </c>
    </row>
    <row r="98" spans="1:7" ht="15.75">
      <c r="A98" s="3"/>
      <c r="B98" s="16"/>
      <c r="C98" s="17" t="s">
        <v>178</v>
      </c>
      <c r="D98" s="18">
        <f>SUM(D8:D97)</f>
        <v>25.670000000000005</v>
      </c>
      <c r="E98" s="18">
        <f>SUM(E8:E97)</f>
        <v>63.23</v>
      </c>
      <c r="F98" s="14">
        <f t="shared" si="1"/>
        <v>80899</v>
      </c>
      <c r="G98" s="6">
        <f>SUM(G8:G97)</f>
        <v>0</v>
      </c>
    </row>
    <row r="99" spans="1:6" ht="15.75">
      <c r="A99" s="3"/>
      <c r="B99" s="16"/>
      <c r="C99" s="17" t="s">
        <v>352</v>
      </c>
      <c r="D99" s="18">
        <f>SUM(D98:E98)</f>
        <v>88.9</v>
      </c>
      <c r="E99" s="18"/>
      <c r="F99" s="19"/>
    </row>
    <row r="100" ht="15.75">
      <c r="C100" s="7" t="s">
        <v>443</v>
      </c>
    </row>
    <row r="101" ht="12.75">
      <c r="C101" s="6" t="s">
        <v>444</v>
      </c>
    </row>
    <row r="103" ht="12.75">
      <c r="C103" s="6"/>
    </row>
  </sheetData>
  <sheetProtection/>
  <mergeCells count="6">
    <mergeCell ref="A5:A6"/>
    <mergeCell ref="B5:B6"/>
    <mergeCell ref="C5:C6"/>
    <mergeCell ref="A1:F1"/>
    <mergeCell ref="A2:F2"/>
    <mergeCell ref="A3:F3"/>
  </mergeCells>
  <printOptions/>
  <pageMargins left="0.78" right="0.21" top="0.31" bottom="0.24" header="0.47" footer="0.26"/>
  <pageSetup fitToHeight="3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26" t="s">
        <v>4</v>
      </c>
      <c r="B1" s="27"/>
      <c r="C1" s="27"/>
      <c r="D1" s="27"/>
      <c r="E1" s="8"/>
    </row>
    <row r="2" spans="1:5" ht="15.75">
      <c r="A2" s="26" t="s">
        <v>5</v>
      </c>
      <c r="B2" s="27"/>
      <c r="C2" s="27"/>
      <c r="D2" s="27"/>
      <c r="E2" s="8"/>
    </row>
    <row r="3" spans="1:5" ht="15.75">
      <c r="A3" s="27" t="s">
        <v>182</v>
      </c>
      <c r="B3" s="27"/>
      <c r="C3" s="27"/>
      <c r="D3" s="27"/>
      <c r="E3" s="8"/>
    </row>
    <row r="4" spans="1:5" ht="15.75">
      <c r="A4" s="2"/>
      <c r="D4" s="6"/>
      <c r="E4" s="6"/>
    </row>
    <row r="5" spans="1:5" ht="15.75">
      <c r="A5" s="22" t="s">
        <v>0</v>
      </c>
      <c r="B5" s="23" t="s">
        <v>1</v>
      </c>
      <c r="C5" s="24" t="s">
        <v>6</v>
      </c>
      <c r="D5" s="3" t="s">
        <v>2</v>
      </c>
      <c r="E5" s="3" t="s">
        <v>2</v>
      </c>
    </row>
    <row r="6" spans="1:7" ht="48.75" customHeight="1">
      <c r="A6" s="22"/>
      <c r="B6" s="23"/>
      <c r="C6" s="25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26" t="s">
        <v>4</v>
      </c>
      <c r="B1" s="27"/>
      <c r="C1" s="27"/>
      <c r="D1" s="27"/>
    </row>
    <row r="2" spans="1:4" ht="15.75">
      <c r="A2" s="26" t="s">
        <v>5</v>
      </c>
      <c r="B2" s="27"/>
      <c r="C2" s="27"/>
      <c r="D2" s="27"/>
    </row>
    <row r="3" spans="1:4" ht="15.75">
      <c r="A3" s="27" t="s">
        <v>8</v>
      </c>
      <c r="B3" s="27"/>
      <c r="C3" s="27"/>
      <c r="D3" s="27"/>
    </row>
    <row r="4" spans="1:4" ht="15.75">
      <c r="A4" s="2"/>
      <c r="D4" s="6"/>
    </row>
    <row r="5" spans="1:4" ht="15.75">
      <c r="A5" s="22" t="s">
        <v>0</v>
      </c>
      <c r="B5" s="23" t="s">
        <v>1</v>
      </c>
      <c r="C5" s="24" t="s">
        <v>6</v>
      </c>
      <c r="D5" s="3" t="s">
        <v>2</v>
      </c>
    </row>
    <row r="6" spans="1:4" ht="48.75" customHeight="1">
      <c r="A6" s="22"/>
      <c r="B6" s="23"/>
      <c r="C6" s="25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2022-01-13T00:02:50Z</cp:lastPrinted>
  <dcterms:created xsi:type="dcterms:W3CDTF">1996-10-08T23:32:33Z</dcterms:created>
  <dcterms:modified xsi:type="dcterms:W3CDTF">2022-01-13T00:02:57Z</dcterms:modified>
  <cp:category/>
  <cp:version/>
  <cp:contentType/>
  <cp:contentStatus/>
</cp:coreProperties>
</file>